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fs\市民局\03地域施設課\区庁舎環境係\07.駐車場有料化\●選定\041_戸塚・瀬谷\040_選定評価委員会\01_第３回（12月23日）\040_当日資料\資料2-2_応募書類\☑\"/>
    </mc:Choice>
  </mc:AlternateContent>
  <xr:revisionPtr revIDLastSave="0" documentId="13_ncr:1_{3EC1DF8E-96DA-4D71-BB14-3D0FA44A966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【戸塚・瀬谷区】表紙" sheetId="1" r:id="rId1"/>
    <sheet name="駐車場別（戸塚区）" sheetId="4" r:id="rId2"/>
    <sheet name="駐車場別（瀬谷区）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1" i="1"/>
  <c r="G13" i="1" s="1"/>
  <c r="E12" i="1"/>
  <c r="E11" i="1"/>
  <c r="E13" i="1" s="1"/>
  <c r="C11" i="1"/>
  <c r="C12" i="1"/>
  <c r="J16" i="6"/>
  <c r="J13" i="6"/>
  <c r="J10" i="6"/>
  <c r="J24" i="6" s="1"/>
  <c r="J9" i="6"/>
  <c r="J25" i="6" s="1"/>
  <c r="J8" i="6"/>
  <c r="J7" i="6"/>
  <c r="J6" i="6"/>
  <c r="J25" i="4"/>
  <c r="J24" i="4"/>
  <c r="J16" i="4"/>
  <c r="J13" i="4"/>
  <c r="J10" i="4"/>
  <c r="J8" i="4"/>
  <c r="J7" i="4"/>
  <c r="J6" i="4"/>
  <c r="H24" i="6"/>
  <c r="F24" i="6"/>
  <c r="D24" i="6"/>
  <c r="H16" i="6"/>
  <c r="F16" i="6"/>
  <c r="D16" i="6"/>
  <c r="H10" i="6"/>
  <c r="F10" i="6"/>
  <c r="D10" i="6"/>
  <c r="H6" i="6"/>
  <c r="H9" i="6" s="1"/>
  <c r="H25" i="6" s="1"/>
  <c r="F6" i="6"/>
  <c r="D6" i="6"/>
  <c r="D9" i="6" s="1"/>
  <c r="D25" i="6" s="1"/>
  <c r="D6" i="4"/>
  <c r="D9" i="4"/>
  <c r="D10" i="4"/>
  <c r="D16" i="4"/>
  <c r="H16" i="4"/>
  <c r="F16" i="4"/>
  <c r="H10" i="4"/>
  <c r="F10" i="4"/>
  <c r="H6" i="4"/>
  <c r="H9" i="4" s="1"/>
  <c r="F6" i="4"/>
  <c r="F9" i="4" s="1"/>
  <c r="F9" i="6" l="1"/>
  <c r="F25" i="6" s="1"/>
  <c r="D24" i="4"/>
  <c r="D25" i="4" s="1"/>
  <c r="H24" i="4"/>
  <c r="H25" i="4" s="1"/>
  <c r="J9" i="4"/>
  <c r="F24" i="4"/>
  <c r="F25" i="4" s="1"/>
  <c r="C7" i="1"/>
  <c r="E7" i="1"/>
  <c r="G7" i="1"/>
  <c r="C10" i="1"/>
  <c r="E10" i="1"/>
  <c r="G10" i="1"/>
  <c r="C13" i="1" l="1"/>
  <c r="B14" i="1" s="1"/>
  <c r="F14" i="1"/>
  <c r="D14" i="1"/>
</calcChain>
</file>

<file path=xl/sharedStrings.xml><?xml version="1.0" encoding="utf-8"?>
<sst xmlns="http://schemas.openxmlformats.org/spreadsheetml/2006/main" count="129" uniqueCount="46">
  <si>
    <t>（単位：千円）</t>
    <rPh sb="1" eb="3">
      <t>タンイ</t>
    </rPh>
    <rPh sb="4" eb="6">
      <t>センエン</t>
    </rPh>
    <phoneticPr fontId="2"/>
  </si>
  <si>
    <t>合　計</t>
    <rPh sb="0" eb="1">
      <t>ゴウ</t>
    </rPh>
    <rPh sb="2" eb="3">
      <t>ケイ</t>
    </rPh>
    <phoneticPr fontId="2"/>
  </si>
  <si>
    <t>　</t>
    <phoneticPr fontId="2"/>
  </si>
  <si>
    <t>収入見込額を
上回る収入の
市への分配率</t>
    <rPh sb="0" eb="2">
      <t>シュウニュウ</t>
    </rPh>
    <rPh sb="2" eb="4">
      <t>ミコミ</t>
    </rPh>
    <rPh sb="4" eb="5">
      <t>ガク</t>
    </rPh>
    <rPh sb="7" eb="9">
      <t>ウワマワ</t>
    </rPh>
    <rPh sb="10" eb="12">
      <t>シュウニュウ</t>
    </rPh>
    <rPh sb="14" eb="15">
      <t>シ</t>
    </rPh>
    <rPh sb="17" eb="19">
      <t>ブンパイ</t>
    </rPh>
    <rPh sb="19" eb="20">
      <t>リツ</t>
    </rPh>
    <phoneticPr fontId="2"/>
  </si>
  <si>
    <t>収入</t>
    <rPh sb="0" eb="2">
      <t>シュウニュウ</t>
    </rPh>
    <phoneticPr fontId="2"/>
  </si>
  <si>
    <t>支出</t>
    <rPh sb="0" eb="2">
      <t>シシュツ</t>
    </rPh>
    <phoneticPr fontId="2"/>
  </si>
  <si>
    <t>差引</t>
    <rPh sb="0" eb="2">
      <t>サシヒキ</t>
    </rPh>
    <phoneticPr fontId="2"/>
  </si>
  <si>
    <t>%</t>
    <phoneticPr fontId="2"/>
  </si>
  <si>
    <t>収支予算書（総括）兼最低保証額・分配率提案書</t>
    <rPh sb="6" eb="8">
      <t>ソウカツ</t>
    </rPh>
    <rPh sb="9" eb="10">
      <t>ケン</t>
    </rPh>
    <rPh sb="10" eb="12">
      <t>サイテイ</t>
    </rPh>
    <rPh sb="12" eb="14">
      <t>ホショウ</t>
    </rPh>
    <rPh sb="14" eb="15">
      <t>ガク</t>
    </rPh>
    <rPh sb="16" eb="18">
      <t>ブンパイ</t>
    </rPh>
    <rPh sb="18" eb="19">
      <t>リツ</t>
    </rPh>
    <rPh sb="19" eb="22">
      <t>テイアンショ</t>
    </rPh>
    <phoneticPr fontId="2"/>
  </si>
  <si>
    <t>分配率の
考え方</t>
    <rPh sb="0" eb="2">
      <t>ブンパイ</t>
    </rPh>
    <rPh sb="2" eb="3">
      <t>リツ</t>
    </rPh>
    <rPh sb="5" eb="6">
      <t>カンガ</t>
    </rPh>
    <rPh sb="7" eb="8">
      <t>カタ</t>
    </rPh>
    <phoneticPr fontId="2"/>
  </si>
  <si>
    <t>市への
最低保証額
※</t>
    <rPh sb="0" eb="1">
      <t>シ</t>
    </rPh>
    <rPh sb="4" eb="6">
      <t>サイテイ</t>
    </rPh>
    <rPh sb="6" eb="8">
      <t>ホショウ</t>
    </rPh>
    <rPh sb="8" eb="9">
      <t>ガク</t>
    </rPh>
    <phoneticPr fontId="2"/>
  </si>
  <si>
    <t>※　合計欄の「収入」－「支出」が市へ納入する最低保証額となります。</t>
    <rPh sb="2" eb="4">
      <t>ゴウケイ</t>
    </rPh>
    <rPh sb="4" eb="5">
      <t>ラン</t>
    </rPh>
    <rPh sb="7" eb="9">
      <t>シュウニュウ</t>
    </rPh>
    <rPh sb="12" eb="14">
      <t>シシュツ</t>
    </rPh>
    <rPh sb="16" eb="17">
      <t>シ</t>
    </rPh>
    <rPh sb="18" eb="20">
      <t>ノウニュウ</t>
    </rPh>
    <rPh sb="22" eb="24">
      <t>サイテイ</t>
    </rPh>
    <rPh sb="24" eb="26">
      <t>ホショウ</t>
    </rPh>
    <rPh sb="26" eb="27">
      <t>ガク</t>
    </rPh>
    <phoneticPr fontId="2"/>
  </si>
  <si>
    <t>事業計画書（様式３-１）</t>
    <rPh sb="0" eb="2">
      <t>ジギョウ</t>
    </rPh>
    <rPh sb="2" eb="4">
      <t>ケイカク</t>
    </rPh>
    <rPh sb="4" eb="5">
      <t>ショ</t>
    </rPh>
    <phoneticPr fontId="2"/>
  </si>
  <si>
    <t>事業計画書（様式３-２）</t>
    <rPh sb="0" eb="2">
      <t>ジギョウ</t>
    </rPh>
    <rPh sb="2" eb="5">
      <t>ケイカクショ</t>
    </rPh>
    <rPh sb="6" eb="8">
      <t>ヨウシキ</t>
    </rPh>
    <phoneticPr fontId="2"/>
  </si>
  <si>
    <t>収支予算書（駐車場別）</t>
    <rPh sb="0" eb="2">
      <t>シュウシ</t>
    </rPh>
    <rPh sb="2" eb="5">
      <t>ヨサンショ</t>
    </rPh>
    <rPh sb="6" eb="8">
      <t>チュウシャ</t>
    </rPh>
    <rPh sb="8" eb="9">
      <t>ジョウ</t>
    </rPh>
    <rPh sb="9" eb="10">
      <t>ベツ</t>
    </rPh>
    <phoneticPr fontId="2"/>
  </si>
  <si>
    <t>合計</t>
    <rPh sb="0" eb="2">
      <t>ゴウケイ</t>
    </rPh>
    <phoneticPr fontId="2"/>
  </si>
  <si>
    <t>金　額</t>
    <rPh sb="0" eb="1">
      <t>キン</t>
    </rPh>
    <rPh sb="2" eb="3">
      <t>ガク</t>
    </rPh>
    <phoneticPr fontId="2"/>
  </si>
  <si>
    <t>積算根拠等</t>
    <rPh sb="0" eb="2">
      <t>セキサン</t>
    </rPh>
    <rPh sb="2" eb="4">
      <t>コンキョ</t>
    </rPh>
    <rPh sb="4" eb="5">
      <t>トウ</t>
    </rPh>
    <phoneticPr fontId="2"/>
  </si>
  <si>
    <t>収入見込額</t>
    <rPh sb="0" eb="2">
      <t>シュウニュウ</t>
    </rPh>
    <rPh sb="2" eb="4">
      <t>ミコ</t>
    </rPh>
    <rPh sb="4" eb="5">
      <t>ガク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</si>
  <si>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</si>
  <si>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平日区役所（市役所）開庁時間・併設施設開館時間　及び　土曜開庁日</t>
    <rPh sb="0" eb="2">
      <t>ヘイジツ</t>
    </rPh>
    <rPh sb="2" eb="5">
      <t>クヤクショ</t>
    </rPh>
    <rPh sb="6" eb="9">
      <t>シヤクショ</t>
    </rPh>
    <rPh sb="10" eb="12">
      <t>カイチョウ</t>
    </rPh>
    <rPh sb="12" eb="13">
      <t>ジ</t>
    </rPh>
    <rPh sb="13" eb="14">
      <t>アイダ</t>
    </rPh>
    <rPh sb="15" eb="17">
      <t>ヘイセツ</t>
    </rPh>
    <rPh sb="17" eb="19">
      <t>シセツ</t>
    </rPh>
    <rPh sb="19" eb="20">
      <t>ヒラキ</t>
    </rPh>
    <rPh sb="20" eb="21">
      <t>カン</t>
    </rPh>
    <rPh sb="21" eb="23">
      <t>ジカン</t>
    </rPh>
    <rPh sb="24" eb="25">
      <t>オヨ</t>
    </rPh>
    <rPh sb="27" eb="28">
      <t>ド</t>
    </rPh>
    <rPh sb="28" eb="29">
      <t>ヒカリ</t>
    </rPh>
    <rPh sb="29" eb="31">
      <t>カイチョウ</t>
    </rPh>
    <rPh sb="31" eb="32">
      <t>ビ</t>
    </rPh>
    <phoneticPr fontId="2"/>
  </si>
  <si>
    <t>合　　計</t>
    <rPh sb="0" eb="1">
      <t>ゴウ</t>
    </rPh>
    <rPh sb="3" eb="4">
      <t>ケイ</t>
    </rPh>
    <phoneticPr fontId="2"/>
  </si>
  <si>
    <t>支出見込額</t>
    <rPh sb="0" eb="2">
      <t>シシュツ</t>
    </rPh>
    <rPh sb="2" eb="4">
      <t>ミコミ</t>
    </rPh>
    <rPh sb="4" eb="5">
      <t>ガク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</si>
  <si>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</si>
  <si>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駐車場機器</t>
    <rPh sb="0" eb="2">
      <t>チュウシャ</t>
    </rPh>
    <rPh sb="2" eb="3">
      <t>ジョウ</t>
    </rPh>
    <rPh sb="3" eb="5">
      <t>キキ</t>
    </rPh>
    <phoneticPr fontId="2"/>
  </si>
  <si>
    <t>機器設置、電気工事等</t>
    <rPh sb="0" eb="2">
      <t>キキ</t>
    </rPh>
    <rPh sb="2" eb="4">
      <t>セッチ</t>
    </rPh>
    <rPh sb="5" eb="7">
      <t>デンキ</t>
    </rPh>
    <rPh sb="7" eb="9">
      <t>コウジ</t>
    </rPh>
    <rPh sb="9" eb="10">
      <t>トウ</t>
    </rPh>
    <phoneticPr fontId="2"/>
  </si>
  <si>
    <t>リース料</t>
    <rPh sb="3" eb="4">
      <t>リョウ</t>
    </rPh>
    <phoneticPr fontId="2"/>
  </si>
  <si>
    <t>維持管理費</t>
    <rPh sb="0" eb="2">
      <t>イジ</t>
    </rPh>
    <rPh sb="2" eb="4">
      <t>カンリ</t>
    </rPh>
    <rPh sb="4" eb="5">
      <t>ヒ</t>
    </rPh>
    <phoneticPr fontId="2"/>
  </si>
  <si>
    <t>人件費（整理員）</t>
    <rPh sb="0" eb="2">
      <t>ジンケン</t>
    </rPh>
    <rPh sb="2" eb="3">
      <t>ヒ</t>
    </rPh>
    <rPh sb="4" eb="6">
      <t>セイリ</t>
    </rPh>
    <rPh sb="6" eb="7">
      <t>イン</t>
    </rPh>
    <phoneticPr fontId="2"/>
  </si>
  <si>
    <t>保守管理費</t>
    <rPh sb="0" eb="2">
      <t>ホシュ</t>
    </rPh>
    <rPh sb="2" eb="4">
      <t>カンリ</t>
    </rPh>
    <rPh sb="4" eb="5">
      <t>ヒ</t>
    </rPh>
    <phoneticPr fontId="2"/>
  </si>
  <si>
    <t>光熱水費</t>
    <rPh sb="0" eb="4">
      <t>コウネツスイヒ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</si>
  <si>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</si>
  <si>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保険料</t>
    <rPh sb="0" eb="3">
      <t>ホケンリョウ</t>
    </rPh>
    <phoneticPr fontId="2"/>
  </si>
  <si>
    <t>その他</t>
    <rPh sb="2" eb="3">
      <t>タ</t>
    </rPh>
    <phoneticPr fontId="2"/>
  </si>
  <si>
    <t>諸経費</t>
    <rPh sb="0" eb="3">
      <t>ショケイヒ</t>
    </rPh>
    <phoneticPr fontId="2"/>
  </si>
  <si>
    <t>差引収支</t>
    <rPh sb="0" eb="2">
      <t>サシヒキ</t>
    </rPh>
    <rPh sb="2" eb="4">
      <t>シュウシ</t>
    </rPh>
    <phoneticPr fontId="2"/>
  </si>
  <si>
    <t>＜参考＞設備投資見込額　（上記表の支出見込額で、減価償却費を計上している場合は記載して下さい。）</t>
    <rPh sb="1" eb="3">
      <t>サンコウ</t>
    </rPh>
    <rPh sb="4" eb="6">
      <t>セツビ</t>
    </rPh>
    <rPh sb="6" eb="8">
      <t>トウシ</t>
    </rPh>
    <rPh sb="8" eb="10">
      <t>ミコ</t>
    </rPh>
    <rPh sb="10" eb="11">
      <t>ガク</t>
    </rPh>
    <rPh sb="13" eb="15">
      <t>ジョウキ</t>
    </rPh>
    <rPh sb="15" eb="16">
      <t>ヒョウ</t>
    </rPh>
    <rPh sb="17" eb="19">
      <t>シシュツ</t>
    </rPh>
    <rPh sb="19" eb="21">
      <t>ミコ</t>
    </rPh>
    <rPh sb="21" eb="22">
      <t>ガク</t>
    </rPh>
    <rPh sb="24" eb="26">
      <t>ゲンカ</t>
    </rPh>
    <rPh sb="26" eb="28">
      <t>ショウキャク</t>
    </rPh>
    <rPh sb="28" eb="29">
      <t>ヒ</t>
    </rPh>
    <rPh sb="30" eb="32">
      <t>ケイジョウ</t>
    </rPh>
    <rPh sb="36" eb="38">
      <t>バアイ</t>
    </rPh>
    <rPh sb="39" eb="41">
      <t>キサイ</t>
    </rPh>
    <rPh sb="43" eb="44">
      <t>クダ</t>
    </rPh>
    <phoneticPr fontId="2"/>
  </si>
  <si>
    <t>設備投資見込額</t>
    <rPh sb="0" eb="2">
      <t>セツビ</t>
    </rPh>
    <rPh sb="2" eb="4">
      <t>トウシ</t>
    </rPh>
    <rPh sb="4" eb="6">
      <t>ミコ</t>
    </rPh>
    <rPh sb="6" eb="7">
      <t>ガク</t>
    </rPh>
    <phoneticPr fontId="2"/>
  </si>
  <si>
    <t>平日区役所（市役所）閉庁時間・併設施設閉館時間　土曜閉庁日・日・祝日</t>
    <rPh sb="0" eb="2">
      <t>ヘイジツ</t>
    </rPh>
    <rPh sb="2" eb="5">
      <t>クヤクショ</t>
    </rPh>
    <rPh sb="6" eb="9">
      <t>シヤクショ</t>
    </rPh>
    <rPh sb="10" eb="12">
      <t>ヘイチョウ</t>
    </rPh>
    <rPh sb="12" eb="14">
      <t>ジカン</t>
    </rPh>
    <rPh sb="15" eb="17">
      <t>ヘイセツ</t>
    </rPh>
    <rPh sb="17" eb="19">
      <t>シセツ</t>
    </rPh>
    <rPh sb="19" eb="21">
      <t>ヘイカン</t>
    </rPh>
    <rPh sb="21" eb="23">
      <t>ジカン</t>
    </rPh>
    <rPh sb="24" eb="25">
      <t>ド</t>
    </rPh>
    <rPh sb="25" eb="26">
      <t>ヨウ</t>
    </rPh>
    <rPh sb="26" eb="28">
      <t>ヘイチョウ</t>
    </rPh>
    <rPh sb="28" eb="29">
      <t>ヒ</t>
    </rPh>
    <rPh sb="30" eb="31">
      <t>ニチ</t>
    </rPh>
    <rPh sb="32" eb="34">
      <t>シュクジツ</t>
    </rPh>
    <phoneticPr fontId="2"/>
  </si>
  <si>
    <t>R9年度</t>
    <rPh sb="2" eb="4">
      <t>ネンド</t>
    </rPh>
    <phoneticPr fontId="2"/>
  </si>
  <si>
    <t>R10年度</t>
    <rPh sb="3" eb="5">
      <t>ネンド</t>
    </rPh>
    <phoneticPr fontId="2"/>
  </si>
  <si>
    <t>R11年度</t>
    <rPh sb="3" eb="5">
      <t>ネンド</t>
    </rPh>
    <phoneticPr fontId="2"/>
  </si>
  <si>
    <t>戸塚区</t>
    <rPh sb="0" eb="3">
      <t>トツカク</t>
    </rPh>
    <phoneticPr fontId="2"/>
  </si>
  <si>
    <t>瀬谷区</t>
    <rPh sb="0" eb="3">
      <t>セヤク</t>
    </rPh>
    <phoneticPr fontId="2"/>
  </si>
  <si>
    <t>【戸塚区庁舎駐車場】</t>
    <rPh sb="1" eb="3">
      <t>トツカ</t>
    </rPh>
    <rPh sb="3" eb="4">
      <t>ク</t>
    </rPh>
    <rPh sb="4" eb="6">
      <t>チョウシャ</t>
    </rPh>
    <rPh sb="6" eb="8">
      <t>チュウシャ</t>
    </rPh>
    <rPh sb="8" eb="9">
      <t>ジョウ</t>
    </rPh>
    <phoneticPr fontId="2"/>
  </si>
  <si>
    <t>【瀬谷区庁舎駐車場】</t>
    <rPh sb="1" eb="3">
      <t>セヤ</t>
    </rPh>
    <rPh sb="3" eb="4">
      <t>ク</t>
    </rPh>
    <rPh sb="4" eb="6">
      <t>チョウシャ</t>
    </rPh>
    <rPh sb="6" eb="8">
      <t>チュウシャ</t>
    </rPh>
    <rPh sb="8" eb="9">
      <t>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</si>
</sst>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2" x14ac:knownFonts="1">
    <font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7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20"/>
      <name val="ＭＳ 明朝"/>
      <family val="1"/>
      <charset val="128"/>
    </font>
    <font>
      <b/>
      <sz val="20"/>
      <name val="ＭＳ Ｐゴシック"/>
      <family val="3"/>
      <charset val="128"/>
    </font>
    <font>
      <b/>
      <sz val="24"/>
      <name val="ＭＳ 明朝"/>
      <family val="1"/>
      <charset val="128"/>
    </font>
    <font>
      <sz val="18"/>
      <name val="ＭＳ Ｐ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2" borderId="8" xfId="0" applyFont="1" applyFill="1" applyBorder="1" applyAlignment="1">
      <alignment horizontal="center" vertical="center"/>
    </xf>
    <xf numFmtId="176" fontId="3" fillId="2" borderId="9" xfId="0" applyNumberFormat="1" applyFont="1" applyFill="1" applyBorder="1" applyAlignment="1">
      <alignment vertical="center"/>
    </xf>
    <xf numFmtId="176" fontId="3" fillId="0" borderId="20" xfId="0" applyNumberFormat="1" applyFont="1" applyBorder="1" applyAlignment="1">
      <alignment vertical="center"/>
    </xf>
    <xf numFmtId="176" fontId="3" fillId="0" borderId="21" xfId="0" applyNumberFormat="1" applyFont="1" applyBorder="1" applyAlignment="1">
      <alignment vertical="center"/>
    </xf>
    <xf numFmtId="176" fontId="3" fillId="0" borderId="22" xfId="0" applyNumberFormat="1" applyFont="1" applyBorder="1" applyAlignment="1">
      <alignment vertical="center"/>
    </xf>
    <xf numFmtId="176" fontId="3" fillId="0" borderId="23" xfId="0" applyNumberFormat="1" applyFont="1" applyBorder="1" applyAlignment="1">
      <alignment vertical="center"/>
    </xf>
    <xf numFmtId="176" fontId="3" fillId="0" borderId="24" xfId="0" applyNumberFormat="1" applyFont="1" applyBorder="1" applyAlignment="1">
      <alignment vertical="center"/>
    </xf>
    <xf numFmtId="176" fontId="3" fillId="0" borderId="25" xfId="0" applyNumberFormat="1" applyFont="1" applyBorder="1" applyAlignment="1">
      <alignment vertical="center"/>
    </xf>
    <xf numFmtId="0" fontId="3" fillId="2" borderId="26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3" fillId="0" borderId="30" xfId="0" applyFont="1" applyBorder="1" applyAlignment="1">
      <alignment vertical="center"/>
    </xf>
    <xf numFmtId="0" fontId="1" fillId="0" borderId="31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176" fontId="3" fillId="0" borderId="30" xfId="0" applyNumberFormat="1" applyFont="1" applyBorder="1" applyAlignment="1">
      <alignment vertical="center"/>
    </xf>
    <xf numFmtId="176" fontId="3" fillId="0" borderId="31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34" xfId="0" applyFont="1" applyBorder="1" applyAlignment="1">
      <alignment vertical="center" wrapText="1"/>
    </xf>
    <xf numFmtId="176" fontId="3" fillId="0" borderId="12" xfId="0" applyNumberFormat="1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176" fontId="3" fillId="0" borderId="35" xfId="0" applyNumberFormat="1" applyFont="1" applyBorder="1" applyAlignment="1">
      <alignment vertical="center"/>
    </xf>
    <xf numFmtId="176" fontId="3" fillId="0" borderId="36" xfId="0" applyNumberFormat="1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3" fillId="0" borderId="38" xfId="0" applyFont="1" applyBorder="1" applyAlignment="1">
      <alignment vertical="center" wrapText="1"/>
    </xf>
    <xf numFmtId="176" fontId="3" fillId="0" borderId="6" xfId="0" applyNumberFormat="1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176" fontId="3" fillId="0" borderId="39" xfId="0" applyNumberFormat="1" applyFont="1" applyBorder="1" applyAlignment="1">
      <alignment vertical="center"/>
    </xf>
    <xf numFmtId="176" fontId="3" fillId="0" borderId="40" xfId="0" applyNumberFormat="1" applyFont="1" applyBorder="1" applyAlignment="1">
      <alignment vertical="center"/>
    </xf>
    <xf numFmtId="176" fontId="3" fillId="2" borderId="18" xfId="0" applyNumberFormat="1" applyFont="1" applyFill="1" applyBorder="1" applyAlignment="1">
      <alignment vertical="center"/>
    </xf>
    <xf numFmtId="0" fontId="3" fillId="2" borderId="41" xfId="0" applyFont="1" applyFill="1" applyBorder="1" applyAlignment="1">
      <alignment vertical="center"/>
    </xf>
    <xf numFmtId="0" fontId="3" fillId="2" borderId="42" xfId="0" applyFont="1" applyFill="1" applyBorder="1" applyAlignment="1">
      <alignment vertical="center"/>
    </xf>
    <xf numFmtId="176" fontId="3" fillId="2" borderId="43" xfId="0" applyNumberFormat="1" applyFont="1" applyFill="1" applyBorder="1" applyAlignment="1">
      <alignment vertical="center"/>
    </xf>
    <xf numFmtId="176" fontId="3" fillId="2" borderId="44" xfId="0" applyNumberFormat="1" applyFont="1" applyFill="1" applyBorder="1" applyAlignment="1">
      <alignment vertical="center"/>
    </xf>
    <xf numFmtId="0" fontId="3" fillId="0" borderId="14" xfId="0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6" fontId="3" fillId="0" borderId="0" xfId="0" applyNumberFormat="1" applyFont="1" applyAlignment="1">
      <alignment vertical="center"/>
    </xf>
    <xf numFmtId="176" fontId="3" fillId="0" borderId="5" xfId="0" applyNumberFormat="1" applyFont="1" applyBorder="1" applyAlignment="1">
      <alignment vertical="center"/>
    </xf>
    <xf numFmtId="176" fontId="3" fillId="0" borderId="45" xfId="0" applyNumberFormat="1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176" fontId="3" fillId="0" borderId="28" xfId="0" applyNumberFormat="1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46" xfId="0" applyFont="1" applyBorder="1" applyAlignment="1">
      <alignment vertical="center"/>
    </xf>
    <xf numFmtId="176" fontId="3" fillId="0" borderId="47" xfId="0" applyNumberFormat="1" applyFont="1" applyBorder="1" applyAlignment="1">
      <alignment vertical="center"/>
    </xf>
    <xf numFmtId="176" fontId="3" fillId="0" borderId="48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176" fontId="3" fillId="0" borderId="32" xfId="0" applyNumberFormat="1" applyFont="1" applyBorder="1" applyAlignment="1">
      <alignment vertical="center"/>
    </xf>
    <xf numFmtId="176" fontId="3" fillId="0" borderId="33" xfId="0" applyNumberFormat="1" applyFont="1" applyBorder="1" applyAlignment="1">
      <alignment vertical="center"/>
    </xf>
    <xf numFmtId="0" fontId="3" fillId="0" borderId="49" xfId="0" applyFont="1" applyBorder="1" applyAlignment="1">
      <alignment vertical="center"/>
    </xf>
    <xf numFmtId="176" fontId="3" fillId="0" borderId="50" xfId="0" applyNumberFormat="1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176" fontId="3" fillId="0" borderId="52" xfId="0" applyNumberFormat="1" applyFont="1" applyBorder="1" applyAlignment="1">
      <alignment vertical="center"/>
    </xf>
    <xf numFmtId="176" fontId="3" fillId="0" borderId="53" xfId="0" applyNumberFormat="1" applyFont="1" applyBorder="1" applyAlignment="1">
      <alignment vertical="center"/>
    </xf>
    <xf numFmtId="176" fontId="3" fillId="2" borderId="42" xfId="0" applyNumberFormat="1" applyFont="1" applyFill="1" applyBorder="1" applyAlignment="1">
      <alignment vertical="center"/>
    </xf>
    <xf numFmtId="176" fontId="3" fillId="2" borderId="54" xfId="0" applyNumberFormat="1" applyFont="1" applyFill="1" applyBorder="1" applyAlignment="1">
      <alignment vertical="center"/>
    </xf>
    <xf numFmtId="0" fontId="3" fillId="2" borderId="55" xfId="0" applyFont="1" applyFill="1" applyBorder="1" applyAlignment="1">
      <alignment vertical="center"/>
    </xf>
    <xf numFmtId="0" fontId="3" fillId="2" borderId="56" xfId="0" applyFont="1" applyFill="1" applyBorder="1" applyAlignment="1">
      <alignment vertical="center"/>
    </xf>
    <xf numFmtId="176" fontId="3" fillId="2" borderId="57" xfId="0" applyNumberFormat="1" applyFont="1" applyFill="1" applyBorder="1" applyAlignment="1">
      <alignment vertical="center"/>
    </xf>
    <xf numFmtId="176" fontId="3" fillId="2" borderId="58" xfId="0" applyNumberFormat="1" applyFont="1" applyFill="1" applyBorder="1" applyAlignment="1">
      <alignment vertical="center"/>
    </xf>
    <xf numFmtId="0" fontId="3" fillId="0" borderId="30" xfId="0" applyFont="1" applyBorder="1" applyAlignment="1">
      <alignment horizontal="center" vertical="center" textRotation="255"/>
    </xf>
    <xf numFmtId="0" fontId="3" fillId="0" borderId="59" xfId="0" applyFont="1" applyBorder="1" applyAlignment="1">
      <alignment vertical="center"/>
    </xf>
    <xf numFmtId="0" fontId="3" fillId="0" borderId="60" xfId="0" applyFont="1" applyBorder="1" applyAlignment="1">
      <alignment vertical="center"/>
    </xf>
    <xf numFmtId="176" fontId="3" fillId="0" borderId="61" xfId="0" applyNumberFormat="1" applyFont="1" applyBorder="1" applyAlignment="1">
      <alignment vertical="center"/>
    </xf>
    <xf numFmtId="0" fontId="3" fillId="0" borderId="62" xfId="0" applyFont="1" applyBorder="1" applyAlignment="1">
      <alignment vertical="center"/>
    </xf>
    <xf numFmtId="176" fontId="3" fillId="0" borderId="60" xfId="0" applyNumberFormat="1" applyFont="1" applyBorder="1" applyAlignment="1">
      <alignment vertical="center"/>
    </xf>
    <xf numFmtId="176" fontId="3" fillId="0" borderId="63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7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6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3" fillId="0" borderId="18" xfId="0" applyFont="1" applyBorder="1" applyAlignment="1">
      <alignment horizontal="left" vertical="center" wrapText="1"/>
    </xf>
    <xf numFmtId="0" fontId="3" fillId="0" borderId="64" xfId="0" applyFont="1" applyBorder="1" applyAlignment="1">
      <alignment horizontal="left" vertical="center" wrapText="1"/>
    </xf>
    <xf numFmtId="9" fontId="5" fillId="0" borderId="27" xfId="0" applyNumberFormat="1" applyFont="1" applyBorder="1" applyAlignment="1">
      <alignment horizontal="right" vertical="center"/>
    </xf>
    <xf numFmtId="9" fontId="5" fillId="0" borderId="66" xfId="0" applyNumberFormat="1" applyFont="1" applyBorder="1" applyAlignment="1">
      <alignment horizontal="right" vertical="center"/>
    </xf>
    <xf numFmtId="0" fontId="3" fillId="0" borderId="57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 vertical="center"/>
    </xf>
    <xf numFmtId="176" fontId="5" fillId="0" borderId="4" xfId="0" applyNumberFormat="1" applyFont="1" applyBorder="1" applyAlignment="1">
      <alignment horizontal="right" vertical="center"/>
    </xf>
    <xf numFmtId="0" fontId="3" fillId="0" borderId="3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54" xfId="0" applyFont="1" applyBorder="1" applyAlignment="1">
      <alignment horizontal="center" vertical="center" textRotation="255"/>
    </xf>
    <xf numFmtId="0" fontId="3" fillId="0" borderId="51" xfId="0" applyFont="1" applyBorder="1" applyAlignment="1">
      <alignment horizontal="left" vertical="center"/>
    </xf>
    <xf numFmtId="0" fontId="3" fillId="0" borderId="67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textRotation="255"/>
    </xf>
    <xf numFmtId="0" fontId="3" fillId="2" borderId="41" xfId="0" applyFont="1" applyFill="1" applyBorder="1" applyAlignment="1">
      <alignment horizontal="center" vertical="center"/>
    </xf>
    <xf numFmtId="0" fontId="3" fillId="2" borderId="6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 textRotation="255"/>
    </xf>
    <xf numFmtId="0" fontId="3" fillId="0" borderId="68" xfId="0" applyFont="1" applyBorder="1" applyAlignment="1">
      <alignment horizontal="center" vertical="center" textRotation="255"/>
    </xf>
    <xf numFmtId="0" fontId="3" fillId="0" borderId="51" xfId="0" applyFont="1" applyBorder="1" applyAlignment="1">
      <alignment horizontal="left" vertical="center" wrapText="1"/>
    </xf>
    <xf numFmtId="0" fontId="3" fillId="0" borderId="67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57" xfId="0" applyFont="1" applyBorder="1" applyAlignment="1">
      <alignment horizontal="right"/>
    </xf>
    <xf numFmtId="0" fontId="0" fillId="0" borderId="61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14</xdr:row>
      <xdr:rowOff>0</xdr:rowOff>
    </xdr:from>
    <xdr:to>
      <xdr:col>0</xdr:col>
      <xdr:colOff>942975</xdr:colOff>
      <xdr:row>14</xdr:row>
      <xdr:rowOff>0</xdr:rowOff>
    </xdr:to>
    <xdr:sp macro="" textlink="">
      <xdr:nvSpPr>
        <xdr:cNvPr id="1035" name="AutoShape 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>
          <a:spLocks noChangeArrowheads="1"/>
        </xdr:cNvSpPr>
      </xdr:nvSpPr>
      <xdr:spPr bwMode="auto">
        <a:xfrm>
          <a:off x="38100" y="11039475"/>
          <a:ext cx="904875" cy="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topLeftCell="A4" zoomScale="115" zoomScaleNormal="115" workbookViewId="0">
      <selection activeCell="E8" sqref="E8"/>
    </sheetView>
  </sheetViews>
  <sheetFormatPr defaultRowHeight="14.25" x14ac:dyDescent="0.2"/>
  <cols>
    <col min="1" max="1" width="16.5" style="1" customWidth="1"/>
    <col min="2" max="2" width="7.19921875" style="1" customWidth="1"/>
    <col min="3" max="3" width="12.69921875" style="1" customWidth="1"/>
    <col min="4" max="4" width="7.19921875" style="1" customWidth="1"/>
    <col min="5" max="5" width="12.69921875" style="1" customWidth="1"/>
    <col min="6" max="6" width="7.19921875" style="1" customWidth="1"/>
    <col min="7" max="7" width="12.69921875" style="1" customWidth="1"/>
    <col min="8" max="16384" width="8.796875" style="1"/>
  </cols>
  <sheetData>
    <row r="1" spans="1:7" ht="30.75" customHeight="1" x14ac:dyDescent="0.2">
      <c r="A1" s="100" t="s">
        <v>12</v>
      </c>
      <c r="B1" s="100"/>
      <c r="C1" s="100"/>
      <c r="D1" s="100"/>
      <c r="E1" s="100"/>
      <c r="F1" s="100"/>
      <c r="G1" s="100"/>
    </row>
    <row r="2" spans="1:7" ht="58.5" customHeight="1" x14ac:dyDescent="0.2">
      <c r="A2" s="98" t="s">
        <v>8</v>
      </c>
      <c r="B2" s="99"/>
      <c r="C2" s="99"/>
      <c r="D2" s="99"/>
      <c r="E2" s="99"/>
      <c r="F2" s="99"/>
      <c r="G2" s="99"/>
    </row>
    <row r="3" spans="1:7" ht="30" customHeight="1" thickBot="1" x14ac:dyDescent="0.2">
      <c r="A3" s="10"/>
      <c r="B3" s="105"/>
      <c r="C3" s="105"/>
      <c r="F3" s="105" t="s">
        <v>0</v>
      </c>
      <c r="G3" s="105"/>
    </row>
    <row r="4" spans="1:7" ht="24.95" customHeight="1" thickBot="1" x14ac:dyDescent="0.25">
      <c r="A4" s="2"/>
      <c r="B4" s="96" t="s">
        <v>39</v>
      </c>
      <c r="C4" s="97"/>
      <c r="D4" s="96" t="s">
        <v>40</v>
      </c>
      <c r="E4" s="97"/>
      <c r="F4" s="96" t="s">
        <v>41</v>
      </c>
      <c r="G4" s="97"/>
    </row>
    <row r="5" spans="1:7" ht="24.95" customHeight="1" x14ac:dyDescent="0.2">
      <c r="A5" s="94" t="s">
        <v>42</v>
      </c>
      <c r="B5" s="3" t="s">
        <v>4</v>
      </c>
      <c r="C5" s="13">
        <v>0</v>
      </c>
      <c r="D5" s="3" t="s">
        <v>4</v>
      </c>
      <c r="E5" s="13">
        <v>0</v>
      </c>
      <c r="F5" s="3" t="s">
        <v>4</v>
      </c>
      <c r="G5" s="13">
        <v>0</v>
      </c>
    </row>
    <row r="6" spans="1:7" ht="24.95" customHeight="1" x14ac:dyDescent="0.2">
      <c r="A6" s="92"/>
      <c r="B6" s="4" t="s">
        <v>5</v>
      </c>
      <c r="C6" s="14">
        <v>0</v>
      </c>
      <c r="D6" s="4" t="s">
        <v>5</v>
      </c>
      <c r="E6" s="14">
        <v>0</v>
      </c>
      <c r="F6" s="4" t="s">
        <v>5</v>
      </c>
      <c r="G6" s="14">
        <v>0</v>
      </c>
    </row>
    <row r="7" spans="1:7" ht="28.5" customHeight="1" x14ac:dyDescent="0.2">
      <c r="A7" s="95"/>
      <c r="B7" s="5" t="s">
        <v>6</v>
      </c>
      <c r="C7" s="15">
        <f t="shared" ref="C7" si="0">C5-C6</f>
        <v>0</v>
      </c>
      <c r="D7" s="5" t="s">
        <v>6</v>
      </c>
      <c r="E7" s="15">
        <f t="shared" ref="E7" si="1">E5-E6</f>
        <v>0</v>
      </c>
      <c r="F7" s="5" t="s">
        <v>6</v>
      </c>
      <c r="G7" s="15">
        <f t="shared" ref="G7" si="2">G5-G6</f>
        <v>0</v>
      </c>
    </row>
    <row r="8" spans="1:7" ht="28.5" customHeight="1" x14ac:dyDescent="0.2">
      <c r="A8" s="108" t="s">
        <v>43</v>
      </c>
      <c r="B8" s="6" t="s">
        <v>4</v>
      </c>
      <c r="C8" s="16">
        <v>0</v>
      </c>
      <c r="D8" s="6" t="s">
        <v>4</v>
      </c>
      <c r="E8" s="16">
        <v>0</v>
      </c>
      <c r="F8" s="6" t="s">
        <v>4</v>
      </c>
      <c r="G8" s="16">
        <v>0</v>
      </c>
    </row>
    <row r="9" spans="1:7" ht="28.5" customHeight="1" x14ac:dyDescent="0.2">
      <c r="A9" s="92"/>
      <c r="B9" s="7" t="s">
        <v>5</v>
      </c>
      <c r="C9" s="17">
        <v>0</v>
      </c>
      <c r="D9" s="7" t="s">
        <v>5</v>
      </c>
      <c r="E9" s="17">
        <v>0</v>
      </c>
      <c r="F9" s="7" t="s">
        <v>5</v>
      </c>
      <c r="G9" s="17">
        <v>0</v>
      </c>
    </row>
    <row r="10" spans="1:7" ht="28.5" customHeight="1" thickBot="1" x14ac:dyDescent="0.25">
      <c r="A10" s="95"/>
      <c r="B10" s="5" t="s">
        <v>6</v>
      </c>
      <c r="C10" s="15">
        <f t="shared" ref="C10" si="3">C8-C9</f>
        <v>0</v>
      </c>
      <c r="D10" s="5" t="s">
        <v>6</v>
      </c>
      <c r="E10" s="15">
        <f t="shared" ref="E10" si="4">E8-E9</f>
        <v>0</v>
      </c>
      <c r="F10" s="5" t="s">
        <v>6</v>
      </c>
      <c r="G10" s="15">
        <f t="shared" ref="G10" si="5">G8-G9</f>
        <v>0</v>
      </c>
    </row>
    <row r="11" spans="1:7" ht="30" customHeight="1" x14ac:dyDescent="0.2">
      <c r="A11" s="91" t="s">
        <v>1</v>
      </c>
      <c r="B11" s="8" t="s">
        <v>4</v>
      </c>
      <c r="C11" s="18">
        <f>C8+C5</f>
        <v>0</v>
      </c>
      <c r="D11" s="8" t="s">
        <v>4</v>
      </c>
      <c r="E11" s="18">
        <f>E8+E5</f>
        <v>0</v>
      </c>
      <c r="F11" s="8" t="s">
        <v>4</v>
      </c>
      <c r="G11" s="18">
        <f>G8+G5</f>
        <v>0</v>
      </c>
    </row>
    <row r="12" spans="1:7" ht="30" customHeight="1" x14ac:dyDescent="0.2">
      <c r="A12" s="92"/>
      <c r="B12" s="7" t="s">
        <v>5</v>
      </c>
      <c r="C12" s="17">
        <f>C9+C6</f>
        <v>0</v>
      </c>
      <c r="D12" s="7" t="s">
        <v>5</v>
      </c>
      <c r="E12" s="17">
        <f>E9+E6</f>
        <v>0</v>
      </c>
      <c r="F12" s="7" t="s">
        <v>5</v>
      </c>
      <c r="G12" s="17">
        <f>G9+G6</f>
        <v>0</v>
      </c>
    </row>
    <row r="13" spans="1:7" ht="42" customHeight="1" thickBot="1" x14ac:dyDescent="0.25">
      <c r="A13" s="93"/>
      <c r="B13" s="11" t="s">
        <v>6</v>
      </c>
      <c r="C13" s="12">
        <f>C11-C12</f>
        <v>0</v>
      </c>
      <c r="D13" s="11" t="s">
        <v>6</v>
      </c>
      <c r="E13" s="12">
        <f>E11-E12</f>
        <v>0</v>
      </c>
      <c r="F13" s="19" t="s">
        <v>6</v>
      </c>
      <c r="G13" s="12">
        <f>G11-G12</f>
        <v>0</v>
      </c>
    </row>
    <row r="14" spans="1:7" ht="50.1" customHeight="1" thickBot="1" x14ac:dyDescent="0.25">
      <c r="A14" s="90" t="s">
        <v>10</v>
      </c>
      <c r="B14" s="106">
        <f>C13</f>
        <v>0</v>
      </c>
      <c r="C14" s="107"/>
      <c r="D14" s="106">
        <f>E13</f>
        <v>0</v>
      </c>
      <c r="E14" s="107"/>
      <c r="F14" s="106">
        <f>G13</f>
        <v>0</v>
      </c>
      <c r="G14" s="107"/>
    </row>
    <row r="15" spans="1:7" ht="68.25" customHeight="1" thickTop="1" thickBot="1" x14ac:dyDescent="0.25">
      <c r="A15" s="20" t="s">
        <v>3</v>
      </c>
      <c r="B15" s="103" t="s">
        <v>7</v>
      </c>
      <c r="C15" s="104"/>
      <c r="D15" s="103" t="s">
        <v>7</v>
      </c>
      <c r="E15" s="104"/>
      <c r="F15" s="103" t="s">
        <v>7</v>
      </c>
      <c r="G15" s="104"/>
    </row>
    <row r="16" spans="1:7" ht="54" customHeight="1" thickBot="1" x14ac:dyDescent="0.25">
      <c r="A16" s="9" t="s">
        <v>9</v>
      </c>
      <c r="B16" s="101"/>
      <c r="C16" s="102"/>
      <c r="D16" s="101"/>
      <c r="E16" s="102"/>
      <c r="F16" s="101"/>
      <c r="G16" s="102"/>
    </row>
    <row r="17" spans="1:1" ht="20.100000000000001" customHeight="1" x14ac:dyDescent="0.2">
      <c r="A17" s="1" t="s">
        <v>11</v>
      </c>
    </row>
    <row r="18" spans="1:1" ht="20.100000000000001" customHeight="1" x14ac:dyDescent="0.2"/>
    <row r="19" spans="1:1" ht="20.100000000000001" customHeight="1" x14ac:dyDescent="0.2"/>
    <row r="20" spans="1:1" ht="20.100000000000001" customHeight="1" x14ac:dyDescent="0.2"/>
    <row r="21" spans="1:1" ht="20.100000000000001" customHeight="1" x14ac:dyDescent="0.2"/>
  </sheetData>
  <mergeCells count="19">
    <mergeCell ref="D14:E14"/>
    <mergeCell ref="F14:G14"/>
    <mergeCell ref="B14:C14"/>
    <mergeCell ref="B3:C3"/>
    <mergeCell ref="A8:A10"/>
    <mergeCell ref="B16:C16"/>
    <mergeCell ref="D16:E16"/>
    <mergeCell ref="F16:G16"/>
    <mergeCell ref="B15:C15"/>
    <mergeCell ref="D15:E15"/>
    <mergeCell ref="F15:G15"/>
    <mergeCell ref="A11:A13"/>
    <mergeCell ref="A5:A7"/>
    <mergeCell ref="B4:C4"/>
    <mergeCell ref="A2:G2"/>
    <mergeCell ref="A1:G1"/>
    <mergeCell ref="F3:G3"/>
    <mergeCell ref="D4:E4"/>
    <mergeCell ref="F4:G4"/>
  </mergeCells>
  <phoneticPr fontId="2"/>
  <pageMargins left="0.78740157480314965" right="0.59055118110236227" top="0.78740157480314965" bottom="0.59055118110236227" header="0.51181102362204722" footer="0.51181102362204722"/>
  <pageSetup paperSize="9" scale="7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9"/>
  <sheetViews>
    <sheetView zoomScale="85" zoomScaleNormal="85" workbookViewId="0">
      <selection activeCell="J9" sqref="J1:J1048576"/>
    </sheetView>
  </sheetViews>
  <sheetFormatPr defaultRowHeight="14.25" x14ac:dyDescent="0.2"/>
  <cols>
    <col min="1" max="1" width="3.296875" style="1" customWidth="1"/>
    <col min="2" max="2" width="2.19921875" style="1" customWidth="1"/>
    <col min="3" max="3" width="17.8984375" style="1" customWidth="1"/>
    <col min="4" max="4" width="8.796875" style="1"/>
    <col min="5" max="5" width="20.69921875" style="1" customWidth="1"/>
    <col min="6" max="6" width="8.796875" style="1"/>
    <col min="7" max="7" width="20.69921875" style="1" customWidth="1"/>
    <col min="8" max="8" width="8.796875" style="1"/>
    <col min="9" max="9" width="20.69921875" style="1" customWidth="1"/>
    <col min="10" max="16384" width="8.796875" style="1"/>
  </cols>
  <sheetData>
    <row r="1" spans="1:10" ht="32.25" customHeight="1" x14ac:dyDescent="0.2">
      <c r="A1" s="123" t="s">
        <v>13</v>
      </c>
      <c r="B1" s="123"/>
      <c r="C1" s="123"/>
      <c r="D1" s="123"/>
      <c r="E1" s="123"/>
      <c r="F1" s="123"/>
      <c r="G1" s="123"/>
      <c r="H1" s="123"/>
      <c r="I1" s="123"/>
      <c r="J1" s="123"/>
    </row>
    <row r="2" spans="1:10" ht="92.25" customHeight="1" x14ac:dyDescent="0.2">
      <c r="A2" s="124" t="s">
        <v>14</v>
      </c>
      <c r="B2" s="125"/>
      <c r="C2" s="125"/>
      <c r="D2" s="125"/>
      <c r="E2" s="125"/>
      <c r="F2" s="125"/>
      <c r="G2" s="125"/>
      <c r="H2" s="125"/>
      <c r="I2" s="125"/>
      <c r="J2" s="125"/>
    </row>
    <row r="3" spans="1:10" ht="50.1" customHeight="1" thickBot="1" x14ac:dyDescent="0.25">
      <c r="A3" s="89" t="s">
        <v>44</v>
      </c>
      <c r="I3" s="126" t="s">
        <v>0</v>
      </c>
      <c r="J3" s="126"/>
    </row>
    <row r="4" spans="1:10" ht="68.25" customHeight="1" x14ac:dyDescent="0.2">
      <c r="A4" s="2"/>
      <c r="B4" s="21"/>
      <c r="C4" s="21"/>
      <c r="D4" s="127" t="s">
        <v>39</v>
      </c>
      <c r="E4" s="128"/>
      <c r="F4" s="129" t="s">
        <v>40</v>
      </c>
      <c r="G4" s="130"/>
      <c r="H4" s="129" t="s">
        <v>41</v>
      </c>
      <c r="I4" s="130"/>
      <c r="J4" s="22" t="s">
        <v>15</v>
      </c>
    </row>
    <row r="5" spans="1:10" ht="68.25" customHeight="1" thickBot="1" x14ac:dyDescent="0.25">
      <c r="A5" s="23"/>
      <c r="D5" s="24" t="s">
        <v>16</v>
      </c>
      <c r="E5" s="25" t="s">
        <v>17</v>
      </c>
      <c r="F5" s="24" t="s">
        <v>16</v>
      </c>
      <c r="G5" s="26" t="s">
        <v>17</v>
      </c>
      <c r="H5" s="27" t="s">
        <v>16</v>
      </c>
      <c r="I5" s="25" t="s">
        <v>17</v>
      </c>
      <c r="J5" s="28" t="s">
        <v>16</v>
      </c>
    </row>
    <row r="6" spans="1:10" ht="68.25" customHeight="1" x14ac:dyDescent="0.2">
      <c r="A6" s="109" t="s">
        <v>18</v>
      </c>
      <c r="B6" s="29" t="s">
        <v>19</v>
      </c>
      <c r="C6" s="21"/>
      <c r="D6" s="30">
        <f>D7+D8</f>
        <v>0</v>
      </c>
      <c r="E6" s="29"/>
      <c r="F6" s="30">
        <f>F7+F8</f>
        <v>0</v>
      </c>
      <c r="G6" s="31"/>
      <c r="H6" s="32">
        <f>H7+H8</f>
        <v>0</v>
      </c>
      <c r="I6" s="29"/>
      <c r="J6" s="33">
        <f>D6++F6+H6</f>
        <v>0</v>
      </c>
    </row>
    <row r="7" spans="1:10" ht="68.25" customHeight="1" x14ac:dyDescent="0.2">
      <c r="A7" s="113"/>
      <c r="B7" s="34" t="s">
        <v>2</v>
      </c>
      <c r="C7" s="35" t="s">
        <v>20</v>
      </c>
      <c r="D7" s="36"/>
      <c r="E7" s="37"/>
      <c r="F7" s="36"/>
      <c r="G7" s="38"/>
      <c r="H7" s="39"/>
      <c r="I7" s="37"/>
      <c r="J7" s="40">
        <f>D7+F7+H7</f>
        <v>0</v>
      </c>
    </row>
    <row r="8" spans="1:10" ht="68.25" customHeight="1" thickBot="1" x14ac:dyDescent="0.25">
      <c r="A8" s="113"/>
      <c r="B8" s="41" t="s">
        <v>2</v>
      </c>
      <c r="C8" s="42" t="s">
        <v>38</v>
      </c>
      <c r="D8" s="43"/>
      <c r="E8" s="34"/>
      <c r="F8" s="43"/>
      <c r="G8" s="44"/>
      <c r="H8" s="45"/>
      <c r="I8" s="34"/>
      <c r="J8" s="46">
        <f>D8+F8+H8</f>
        <v>0</v>
      </c>
    </row>
    <row r="9" spans="1:10" ht="68.25" customHeight="1" thickBot="1" x14ac:dyDescent="0.25">
      <c r="A9" s="110"/>
      <c r="B9" s="114" t="s">
        <v>21</v>
      </c>
      <c r="C9" s="115"/>
      <c r="D9" s="47">
        <f>D6</f>
        <v>0</v>
      </c>
      <c r="E9" s="48"/>
      <c r="F9" s="47">
        <f>F6</f>
        <v>0</v>
      </c>
      <c r="G9" s="49"/>
      <c r="H9" s="50">
        <f>H6</f>
        <v>0</v>
      </c>
      <c r="I9" s="48"/>
      <c r="J9" s="51">
        <f>J6</f>
        <v>0</v>
      </c>
    </row>
    <row r="10" spans="1:10" ht="68.25" customHeight="1" x14ac:dyDescent="0.2">
      <c r="A10" s="116" t="s">
        <v>22</v>
      </c>
      <c r="B10" s="52" t="s">
        <v>23</v>
      </c>
      <c r="D10" s="53">
        <f t="shared" ref="D10:H10" si="0">D11+D12</f>
        <v>0</v>
      </c>
      <c r="E10" s="54"/>
      <c r="F10" s="55">
        <f t="shared" si="0"/>
        <v>0</v>
      </c>
      <c r="G10" s="18"/>
      <c r="H10" s="55">
        <f t="shared" si="0"/>
        <v>0</v>
      </c>
      <c r="I10" s="52"/>
      <c r="J10" s="56">
        <f>D10+F10+H10</f>
        <v>0</v>
      </c>
    </row>
    <row r="11" spans="1:10" ht="68.25" customHeight="1" x14ac:dyDescent="0.2">
      <c r="A11" s="117"/>
      <c r="B11" s="34"/>
      <c r="C11" s="57" t="s">
        <v>24</v>
      </c>
      <c r="D11" s="36"/>
      <c r="E11" s="37"/>
      <c r="F11" s="36"/>
      <c r="G11" s="38"/>
      <c r="H11" s="39"/>
      <c r="I11" s="37"/>
      <c r="J11" s="40"/>
    </row>
    <row r="12" spans="1:10" ht="68.25" customHeight="1" x14ac:dyDescent="0.2">
      <c r="A12" s="117"/>
      <c r="B12" s="41"/>
      <c r="C12" s="58" t="s">
        <v>25</v>
      </c>
      <c r="D12" s="59"/>
      <c r="E12" s="60"/>
      <c r="F12" s="59"/>
      <c r="G12" s="61"/>
      <c r="H12" s="62"/>
      <c r="I12" s="60"/>
      <c r="J12" s="63"/>
    </row>
    <row r="13" spans="1:10" ht="68.25" customHeight="1" x14ac:dyDescent="0.2">
      <c r="A13" s="117"/>
      <c r="B13" s="64" t="s">
        <v>26</v>
      </c>
      <c r="C13" s="65"/>
      <c r="D13" s="66"/>
      <c r="E13" s="64"/>
      <c r="F13" s="66"/>
      <c r="G13" s="67"/>
      <c r="H13" s="68"/>
      <c r="I13" s="64"/>
      <c r="J13" s="69">
        <f>D13+F13+H13</f>
        <v>0</v>
      </c>
    </row>
    <row r="14" spans="1:10" ht="68.25" customHeight="1" x14ac:dyDescent="0.2">
      <c r="A14" s="117"/>
      <c r="B14" s="34"/>
      <c r="C14" s="57" t="s">
        <v>24</v>
      </c>
      <c r="D14" s="36"/>
      <c r="E14" s="37"/>
      <c r="F14" s="36"/>
      <c r="G14" s="38"/>
      <c r="H14" s="39"/>
      <c r="I14" s="37"/>
      <c r="J14" s="40"/>
    </row>
    <row r="15" spans="1:10" ht="68.25" customHeight="1" x14ac:dyDescent="0.2">
      <c r="A15" s="117"/>
      <c r="B15" s="52"/>
      <c r="C15" s="58" t="s">
        <v>25</v>
      </c>
      <c r="D15" s="59"/>
      <c r="E15" s="60"/>
      <c r="F15" s="59"/>
      <c r="G15" s="61"/>
      <c r="H15" s="62"/>
      <c r="I15" s="60"/>
      <c r="J15" s="63"/>
    </row>
    <row r="16" spans="1:10" ht="68.25" customHeight="1" x14ac:dyDescent="0.2">
      <c r="A16" s="117"/>
      <c r="B16" s="64" t="s">
        <v>27</v>
      </c>
      <c r="C16" s="65"/>
      <c r="D16" s="66">
        <f>D17+D23</f>
        <v>0</v>
      </c>
      <c r="E16" s="64"/>
      <c r="F16" s="66">
        <f>F17+F23</f>
        <v>0</v>
      </c>
      <c r="G16" s="67"/>
      <c r="H16" s="68">
        <f>H17+H23</f>
        <v>0</v>
      </c>
      <c r="I16" s="64"/>
      <c r="J16" s="69">
        <f>D16+F16+H16</f>
        <v>0</v>
      </c>
    </row>
    <row r="17" spans="1:10" ht="68.25" customHeight="1" x14ac:dyDescent="0.2">
      <c r="A17" s="117"/>
      <c r="B17" s="34"/>
      <c r="C17" s="70" t="s">
        <v>28</v>
      </c>
      <c r="D17" s="43"/>
      <c r="E17" s="34"/>
      <c r="F17" s="43"/>
      <c r="G17" s="44"/>
      <c r="H17" s="45"/>
      <c r="I17" s="34"/>
      <c r="J17" s="46"/>
    </row>
    <row r="18" spans="1:10" ht="68.25" customHeight="1" x14ac:dyDescent="0.2">
      <c r="A18" s="117"/>
      <c r="B18" s="52"/>
      <c r="C18" s="70" t="s">
        <v>29</v>
      </c>
      <c r="D18" s="43"/>
      <c r="E18" s="34"/>
      <c r="F18" s="43"/>
      <c r="G18" s="44"/>
      <c r="H18" s="45"/>
      <c r="I18" s="34"/>
      <c r="J18" s="46"/>
    </row>
    <row r="19" spans="1:10" ht="68.25" customHeight="1" x14ac:dyDescent="0.2">
      <c r="A19" s="117"/>
      <c r="B19" s="52"/>
      <c r="C19" s="70" t="s">
        <v>30</v>
      </c>
      <c r="D19" s="43"/>
      <c r="E19" s="34"/>
      <c r="F19" s="43"/>
      <c r="G19" s="44"/>
      <c r="H19" s="45"/>
      <c r="I19" s="34"/>
      <c r="J19" s="46"/>
    </row>
    <row r="20" spans="1:10" ht="68.25" customHeight="1" x14ac:dyDescent="0.2">
      <c r="A20" s="117"/>
      <c r="B20" s="52"/>
      <c r="C20" s="70" t="s">
        <v>31</v>
      </c>
      <c r="D20" s="43"/>
      <c r="E20" s="34"/>
      <c r="F20" s="43"/>
      <c r="G20" s="44"/>
      <c r="H20" s="45"/>
      <c r="I20" s="34"/>
      <c r="J20" s="46"/>
    </row>
    <row r="21" spans="1:10" ht="68.25" customHeight="1" x14ac:dyDescent="0.2">
      <c r="A21" s="117"/>
      <c r="B21" s="52"/>
      <c r="C21" s="70" t="s">
        <v>32</v>
      </c>
      <c r="D21" s="43"/>
      <c r="E21" s="34"/>
      <c r="F21" s="43"/>
      <c r="G21" s="44"/>
      <c r="H21" s="45"/>
      <c r="I21" s="34"/>
      <c r="J21" s="46"/>
    </row>
    <row r="22" spans="1:10" ht="68.25" customHeight="1" x14ac:dyDescent="0.2">
      <c r="A22" s="117"/>
      <c r="B22" s="52"/>
      <c r="C22" s="70" t="s">
        <v>33</v>
      </c>
      <c r="D22" s="43"/>
      <c r="E22" s="34"/>
      <c r="F22" s="43"/>
      <c r="G22" s="44"/>
      <c r="H22" s="45"/>
      <c r="I22" s="34"/>
      <c r="J22" s="46"/>
    </row>
    <row r="23" spans="1:10" ht="68.25" customHeight="1" thickBot="1" x14ac:dyDescent="0.25">
      <c r="A23" s="117"/>
      <c r="B23" s="119" t="s">
        <v>34</v>
      </c>
      <c r="C23" s="120"/>
      <c r="D23" s="71"/>
      <c r="E23" s="72"/>
      <c r="F23" s="71"/>
      <c r="G23" s="73"/>
      <c r="H23" s="74"/>
      <c r="I23" s="72"/>
      <c r="J23" s="75"/>
    </row>
    <row r="24" spans="1:10" ht="68.25" customHeight="1" thickBot="1" x14ac:dyDescent="0.25">
      <c r="A24" s="118"/>
      <c r="B24" s="114" t="s">
        <v>21</v>
      </c>
      <c r="C24" s="115"/>
      <c r="D24" s="47">
        <f>D10+D13+D16+D23</f>
        <v>0</v>
      </c>
      <c r="E24" s="76"/>
      <c r="F24" s="47">
        <f>F10+F13+F16+F23</f>
        <v>0</v>
      </c>
      <c r="G24" s="76"/>
      <c r="H24" s="47">
        <f>H10+H13+H16+H23</f>
        <v>0</v>
      </c>
      <c r="I24" s="76"/>
      <c r="J24" s="51">
        <f>J10+J13+J16+J23</f>
        <v>0</v>
      </c>
    </row>
    <row r="25" spans="1:10" ht="68.25" customHeight="1" thickBot="1" x14ac:dyDescent="0.25">
      <c r="A25" s="121" t="s">
        <v>35</v>
      </c>
      <c r="B25" s="122"/>
      <c r="C25" s="115"/>
      <c r="D25" s="77">
        <f>D9-D24</f>
        <v>0</v>
      </c>
      <c r="E25" s="78"/>
      <c r="F25" s="77">
        <f>F9-F24</f>
        <v>0</v>
      </c>
      <c r="G25" s="79"/>
      <c r="H25" s="80">
        <f>H9-H24</f>
        <v>0</v>
      </c>
      <c r="I25" s="78"/>
      <c r="J25" s="81">
        <f>J9-J24</f>
        <v>0</v>
      </c>
    </row>
    <row r="26" spans="1:10" ht="30" customHeight="1" x14ac:dyDescent="0.2">
      <c r="A26" s="82"/>
      <c r="B26" s="82"/>
      <c r="C26" s="82"/>
      <c r="D26" s="21"/>
      <c r="E26" s="21"/>
      <c r="F26" s="21"/>
      <c r="G26" s="21"/>
      <c r="H26" s="21"/>
      <c r="I26" s="21"/>
      <c r="J26" s="21"/>
    </row>
    <row r="27" spans="1:10" ht="29.25" customHeight="1" thickBot="1" x14ac:dyDescent="0.25">
      <c r="A27" s="10" t="s">
        <v>36</v>
      </c>
    </row>
    <row r="28" spans="1:10" ht="68.25" customHeight="1" x14ac:dyDescent="0.2">
      <c r="A28" s="109" t="s">
        <v>37</v>
      </c>
      <c r="B28" s="83" t="s">
        <v>24</v>
      </c>
      <c r="C28" s="84"/>
      <c r="D28" s="85"/>
      <c r="E28" s="83"/>
      <c r="F28" s="85"/>
      <c r="G28" s="86"/>
      <c r="H28" s="87"/>
      <c r="I28" s="83"/>
      <c r="J28" s="88"/>
    </row>
    <row r="29" spans="1:10" ht="68.25" customHeight="1" thickBot="1" x14ac:dyDescent="0.25">
      <c r="A29" s="110"/>
      <c r="B29" s="111" t="s">
        <v>25</v>
      </c>
      <c r="C29" s="112"/>
      <c r="D29" s="71"/>
      <c r="E29" s="72"/>
      <c r="F29" s="71"/>
      <c r="G29" s="73"/>
      <c r="H29" s="74"/>
      <c r="I29" s="72"/>
      <c r="J29" s="75"/>
    </row>
  </sheetData>
  <mergeCells count="14">
    <mergeCell ref="A1:J1"/>
    <mergeCell ref="A2:J2"/>
    <mergeCell ref="I3:J3"/>
    <mergeCell ref="D4:E4"/>
    <mergeCell ref="F4:G4"/>
    <mergeCell ref="H4:I4"/>
    <mergeCell ref="A28:A29"/>
    <mergeCell ref="B29:C29"/>
    <mergeCell ref="A6:A9"/>
    <mergeCell ref="B9:C9"/>
    <mergeCell ref="A10:A24"/>
    <mergeCell ref="B23:C23"/>
    <mergeCell ref="B24:C24"/>
    <mergeCell ref="A25:C25"/>
  </mergeCells>
  <phoneticPr fontId="2"/>
  <pageMargins left="0.59055118110236227" right="0" top="0.78740157480314965" bottom="0" header="0.51181102362204722" footer="0.51181102362204722"/>
  <pageSetup paperSize="9" scale="4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0B451-F60E-4534-9E83-DA0A97786AD2}">
  <sheetPr>
    <pageSetUpPr fitToPage="1"/>
  </sheetPr>
  <dimension ref="A1:J29"/>
  <sheetViews>
    <sheetView zoomScale="85" zoomScaleNormal="85" workbookViewId="0">
      <selection activeCell="J26" sqref="J26"/>
    </sheetView>
  </sheetViews>
  <sheetFormatPr defaultRowHeight="14.25" x14ac:dyDescent="0.2"/>
  <cols>
    <col min="1" max="1" width="3.296875" style="1" customWidth="1"/>
    <col min="2" max="2" width="2.19921875" style="1" customWidth="1"/>
    <col min="3" max="3" width="17.8984375" style="1" customWidth="1"/>
    <col min="4" max="4" width="8.796875" style="1"/>
    <col min="5" max="5" width="20.69921875" style="1" customWidth="1"/>
    <col min="6" max="6" width="8.796875" style="1"/>
    <col min="7" max="7" width="20.69921875" style="1" customWidth="1"/>
    <col min="8" max="8" width="8.796875" style="1"/>
    <col min="9" max="9" width="20.69921875" style="1" customWidth="1"/>
    <col min="10" max="16384" width="8.796875" style="1"/>
  </cols>
  <sheetData>
    <row r="1" spans="1:10" ht="32.25" customHeight="1" x14ac:dyDescent="0.2">
      <c r="A1" s="123" t="s">
        <v>13</v>
      </c>
      <c r="B1" s="123"/>
      <c r="C1" s="123"/>
      <c r="D1" s="123"/>
      <c r="E1" s="123"/>
      <c r="F1" s="123"/>
      <c r="G1" s="123"/>
      <c r="H1" s="123"/>
      <c r="I1" s="123"/>
      <c r="J1" s="123"/>
    </row>
    <row r="2" spans="1:10" ht="92.25" customHeight="1" x14ac:dyDescent="0.2">
      <c r="A2" s="124" t="s">
        <v>14</v>
      </c>
      <c r="B2" s="125"/>
      <c r="C2" s="125"/>
      <c r="D2" s="125"/>
      <c r="E2" s="125"/>
      <c r="F2" s="125"/>
      <c r="G2" s="125"/>
      <c r="H2" s="125"/>
      <c r="I2" s="125"/>
      <c r="J2" s="125"/>
    </row>
    <row r="3" spans="1:10" ht="50.1" customHeight="1" thickBot="1" x14ac:dyDescent="0.25">
      <c r="A3" s="89" t="s">
        <v>45</v>
      </c>
      <c r="I3" s="126" t="s">
        <v>0</v>
      </c>
      <c r="J3" s="126"/>
    </row>
    <row r="4" spans="1:10" ht="68.25" customHeight="1" x14ac:dyDescent="0.2">
      <c r="A4" s="2"/>
      <c r="B4" s="21"/>
      <c r="C4" s="21"/>
      <c r="D4" s="127" t="s">
        <v>39</v>
      </c>
      <c r="E4" s="128"/>
      <c r="F4" s="129" t="s">
        <v>40</v>
      </c>
      <c r="G4" s="130"/>
      <c r="H4" s="129" t="s">
        <v>41</v>
      </c>
      <c r="I4" s="130"/>
      <c r="J4" s="22" t="s">
        <v>15</v>
      </c>
    </row>
    <row r="5" spans="1:10" ht="68.25" customHeight="1" thickBot="1" x14ac:dyDescent="0.25">
      <c r="A5" s="23"/>
      <c r="D5" s="24" t="s">
        <v>16</v>
      </c>
      <c r="E5" s="25" t="s">
        <v>17</v>
      </c>
      <c r="F5" s="24" t="s">
        <v>16</v>
      </c>
      <c r="G5" s="26" t="s">
        <v>17</v>
      </c>
      <c r="H5" s="27" t="s">
        <v>16</v>
      </c>
      <c r="I5" s="25" t="s">
        <v>17</v>
      </c>
      <c r="J5" s="28" t="s">
        <v>16</v>
      </c>
    </row>
    <row r="6" spans="1:10" ht="68.25" customHeight="1" x14ac:dyDescent="0.2">
      <c r="A6" s="109" t="s">
        <v>18</v>
      </c>
      <c r="B6" s="29" t="s">
        <v>19</v>
      </c>
      <c r="C6" s="21"/>
      <c r="D6" s="30">
        <f>D7+D8</f>
        <v>0</v>
      </c>
      <c r="E6" s="29"/>
      <c r="F6" s="30">
        <f>F7+F8</f>
        <v>0</v>
      </c>
      <c r="G6" s="31"/>
      <c r="H6" s="32">
        <f>H7+H8</f>
        <v>0</v>
      </c>
      <c r="I6" s="29"/>
      <c r="J6" s="33">
        <f>D6++F6+H6</f>
        <v>0</v>
      </c>
    </row>
    <row r="7" spans="1:10" ht="68.25" customHeight="1" x14ac:dyDescent="0.2">
      <c r="A7" s="113"/>
      <c r="B7" s="34" t="s">
        <v>2</v>
      </c>
      <c r="C7" s="35" t="s">
        <v>20</v>
      </c>
      <c r="D7" s="36"/>
      <c r="E7" s="37"/>
      <c r="F7" s="36"/>
      <c r="G7" s="38"/>
      <c r="H7" s="39"/>
      <c r="I7" s="37"/>
      <c r="J7" s="40">
        <f>D7+F7+H7</f>
        <v>0</v>
      </c>
    </row>
    <row r="8" spans="1:10" ht="68.25" customHeight="1" thickBot="1" x14ac:dyDescent="0.25">
      <c r="A8" s="113"/>
      <c r="B8" s="41" t="s">
        <v>2</v>
      </c>
      <c r="C8" s="42" t="s">
        <v>38</v>
      </c>
      <c r="D8" s="43"/>
      <c r="E8" s="34"/>
      <c r="F8" s="43"/>
      <c r="G8" s="44"/>
      <c r="H8" s="45"/>
      <c r="I8" s="34"/>
      <c r="J8" s="46">
        <f>D8+F8+H8</f>
        <v>0</v>
      </c>
    </row>
    <row r="9" spans="1:10" ht="68.25" customHeight="1" thickBot="1" x14ac:dyDescent="0.25">
      <c r="A9" s="110"/>
      <c r="B9" s="114" t="s">
        <v>21</v>
      </c>
      <c r="C9" s="115"/>
      <c r="D9" s="47">
        <f>D6</f>
        <v>0</v>
      </c>
      <c r="E9" s="48"/>
      <c r="F9" s="47">
        <f>F6</f>
        <v>0</v>
      </c>
      <c r="G9" s="49"/>
      <c r="H9" s="50">
        <f>H6</f>
        <v>0</v>
      </c>
      <c r="I9" s="48"/>
      <c r="J9" s="51">
        <f>J6</f>
        <v>0</v>
      </c>
    </row>
    <row r="10" spans="1:10" ht="68.25" customHeight="1" x14ac:dyDescent="0.2">
      <c r="A10" s="116" t="s">
        <v>22</v>
      </c>
      <c r="B10" s="52" t="s">
        <v>23</v>
      </c>
      <c r="D10" s="53">
        <f t="shared" ref="D10:H10" si="0">D11+D12</f>
        <v>0</v>
      </c>
      <c r="E10" s="54"/>
      <c r="F10" s="55">
        <f t="shared" si="0"/>
        <v>0</v>
      </c>
      <c r="G10" s="18"/>
      <c r="H10" s="55">
        <f t="shared" si="0"/>
        <v>0</v>
      </c>
      <c r="I10" s="52"/>
      <c r="J10" s="56">
        <f>D10+F10+H10</f>
        <v>0</v>
      </c>
    </row>
    <row r="11" spans="1:10" ht="68.25" customHeight="1" x14ac:dyDescent="0.2">
      <c r="A11" s="117"/>
      <c r="B11" s="34"/>
      <c r="C11" s="57" t="s">
        <v>24</v>
      </c>
      <c r="D11" s="36"/>
      <c r="E11" s="37"/>
      <c r="F11" s="36"/>
      <c r="G11" s="38"/>
      <c r="H11" s="39"/>
      <c r="I11" s="37"/>
      <c r="J11" s="40"/>
    </row>
    <row r="12" spans="1:10" ht="68.25" customHeight="1" x14ac:dyDescent="0.2">
      <c r="A12" s="117"/>
      <c r="B12" s="41"/>
      <c r="C12" s="58" t="s">
        <v>25</v>
      </c>
      <c r="D12" s="59"/>
      <c r="E12" s="60"/>
      <c r="F12" s="59"/>
      <c r="G12" s="61"/>
      <c r="H12" s="62"/>
      <c r="I12" s="60"/>
      <c r="J12" s="63"/>
    </row>
    <row r="13" spans="1:10" ht="68.25" customHeight="1" x14ac:dyDescent="0.2">
      <c r="A13" s="117"/>
      <c r="B13" s="64" t="s">
        <v>26</v>
      </c>
      <c r="C13" s="65"/>
      <c r="D13" s="66"/>
      <c r="E13" s="64"/>
      <c r="F13" s="66"/>
      <c r="G13" s="67"/>
      <c r="H13" s="68"/>
      <c r="I13" s="64"/>
      <c r="J13" s="69">
        <f>D13+F13+H13</f>
        <v>0</v>
      </c>
    </row>
    <row r="14" spans="1:10" ht="68.25" customHeight="1" x14ac:dyDescent="0.2">
      <c r="A14" s="117"/>
      <c r="B14" s="34"/>
      <c r="C14" s="57" t="s">
        <v>24</v>
      </c>
      <c r="D14" s="36"/>
      <c r="E14" s="37"/>
      <c r="F14" s="36"/>
      <c r="G14" s="38"/>
      <c r="H14" s="39"/>
      <c r="I14" s="37"/>
      <c r="J14" s="40"/>
    </row>
    <row r="15" spans="1:10" ht="68.25" customHeight="1" x14ac:dyDescent="0.2">
      <c r="A15" s="117"/>
      <c r="B15" s="52"/>
      <c r="C15" s="58" t="s">
        <v>25</v>
      </c>
      <c r="D15" s="59"/>
      <c r="E15" s="60"/>
      <c r="F15" s="59"/>
      <c r="G15" s="61"/>
      <c r="H15" s="62"/>
      <c r="I15" s="60"/>
      <c r="J15" s="63"/>
    </row>
    <row r="16" spans="1:10" ht="68.25" customHeight="1" x14ac:dyDescent="0.2">
      <c r="A16" s="117"/>
      <c r="B16" s="64" t="s">
        <v>27</v>
      </c>
      <c r="C16" s="65"/>
      <c r="D16" s="66">
        <f>D17+D23</f>
        <v>0</v>
      </c>
      <c r="E16" s="64"/>
      <c r="F16" s="66">
        <f>F17+F23</f>
        <v>0</v>
      </c>
      <c r="G16" s="67"/>
      <c r="H16" s="68">
        <f>H17+H23</f>
        <v>0</v>
      </c>
      <c r="I16" s="64"/>
      <c r="J16" s="69">
        <f>D16+F16+H16</f>
        <v>0</v>
      </c>
    </row>
    <row r="17" spans="1:10" ht="68.25" customHeight="1" x14ac:dyDescent="0.2">
      <c r="A17" s="117"/>
      <c r="B17" s="34"/>
      <c r="C17" s="70" t="s">
        <v>28</v>
      </c>
      <c r="D17" s="43"/>
      <c r="E17" s="34"/>
      <c r="F17" s="43"/>
      <c r="G17" s="44"/>
      <c r="H17" s="45"/>
      <c r="I17" s="34"/>
      <c r="J17" s="46"/>
    </row>
    <row r="18" spans="1:10" ht="68.25" customHeight="1" x14ac:dyDescent="0.2">
      <c r="A18" s="117"/>
      <c r="B18" s="52"/>
      <c r="C18" s="70" t="s">
        <v>29</v>
      </c>
      <c r="D18" s="43"/>
      <c r="E18" s="34"/>
      <c r="F18" s="43"/>
      <c r="G18" s="44"/>
      <c r="H18" s="45"/>
      <c r="I18" s="34"/>
      <c r="J18" s="46"/>
    </row>
    <row r="19" spans="1:10" ht="68.25" customHeight="1" x14ac:dyDescent="0.2">
      <c r="A19" s="117"/>
      <c r="B19" s="52"/>
      <c r="C19" s="70" t="s">
        <v>30</v>
      </c>
      <c r="D19" s="43"/>
      <c r="E19" s="34"/>
      <c r="F19" s="43"/>
      <c r="G19" s="44"/>
      <c r="H19" s="45"/>
      <c r="I19" s="34"/>
      <c r="J19" s="46"/>
    </row>
    <row r="20" spans="1:10" ht="68.25" customHeight="1" x14ac:dyDescent="0.2">
      <c r="A20" s="117"/>
      <c r="B20" s="52"/>
      <c r="C20" s="70" t="s">
        <v>31</v>
      </c>
      <c r="D20" s="43"/>
      <c r="E20" s="34"/>
      <c r="F20" s="43"/>
      <c r="G20" s="44"/>
      <c r="H20" s="45"/>
      <c r="I20" s="34"/>
      <c r="J20" s="46"/>
    </row>
    <row r="21" spans="1:10" ht="68.25" customHeight="1" x14ac:dyDescent="0.2">
      <c r="A21" s="117"/>
      <c r="B21" s="52"/>
      <c r="C21" s="70" t="s">
        <v>32</v>
      </c>
      <c r="D21" s="43"/>
      <c r="E21" s="34"/>
      <c r="F21" s="43"/>
      <c r="G21" s="44"/>
      <c r="H21" s="45"/>
      <c r="I21" s="34"/>
      <c r="J21" s="46"/>
    </row>
    <row r="22" spans="1:10" ht="68.25" customHeight="1" x14ac:dyDescent="0.2">
      <c r="A22" s="117"/>
      <c r="B22" s="52"/>
      <c r="C22" s="70" t="s">
        <v>33</v>
      </c>
      <c r="D22" s="43"/>
      <c r="E22" s="34"/>
      <c r="F22" s="43"/>
      <c r="G22" s="44"/>
      <c r="H22" s="45"/>
      <c r="I22" s="34"/>
      <c r="J22" s="46"/>
    </row>
    <row r="23" spans="1:10" ht="68.25" customHeight="1" thickBot="1" x14ac:dyDescent="0.25">
      <c r="A23" s="117"/>
      <c r="B23" s="119" t="s">
        <v>34</v>
      </c>
      <c r="C23" s="120"/>
      <c r="D23" s="71"/>
      <c r="E23" s="72"/>
      <c r="F23" s="71"/>
      <c r="G23" s="73"/>
      <c r="H23" s="74"/>
      <c r="I23" s="72"/>
      <c r="J23" s="75"/>
    </row>
    <row r="24" spans="1:10" ht="68.25" customHeight="1" thickBot="1" x14ac:dyDescent="0.25">
      <c r="A24" s="118"/>
      <c r="B24" s="114" t="s">
        <v>21</v>
      </c>
      <c r="C24" s="115"/>
      <c r="D24" s="47">
        <f>D10+D13+D16+D23</f>
        <v>0</v>
      </c>
      <c r="E24" s="76"/>
      <c r="F24" s="47">
        <f>F10+F13+F16+F23</f>
        <v>0</v>
      </c>
      <c r="G24" s="76"/>
      <c r="H24" s="47">
        <f>H10+H13+H16+H23</f>
        <v>0</v>
      </c>
      <c r="I24" s="76"/>
      <c r="J24" s="51">
        <f>J10+J13+J16+J23</f>
        <v>0</v>
      </c>
    </row>
    <row r="25" spans="1:10" ht="68.25" customHeight="1" thickBot="1" x14ac:dyDescent="0.25">
      <c r="A25" s="121" t="s">
        <v>35</v>
      </c>
      <c r="B25" s="122"/>
      <c r="C25" s="115"/>
      <c r="D25" s="77">
        <f>D9-D24</f>
        <v>0</v>
      </c>
      <c r="E25" s="78"/>
      <c r="F25" s="77">
        <f>F9-F24</f>
        <v>0</v>
      </c>
      <c r="G25" s="79"/>
      <c r="H25" s="80">
        <f>H9-H24</f>
        <v>0</v>
      </c>
      <c r="I25" s="78"/>
      <c r="J25" s="81">
        <f>J9-J24</f>
        <v>0</v>
      </c>
    </row>
    <row r="26" spans="1:10" ht="30" customHeight="1" x14ac:dyDescent="0.2">
      <c r="A26" s="82"/>
      <c r="B26" s="82"/>
      <c r="C26" s="82"/>
      <c r="D26" s="21"/>
      <c r="E26" s="21"/>
      <c r="F26" s="21"/>
      <c r="G26" s="21"/>
      <c r="H26" s="21"/>
      <c r="I26" s="21"/>
      <c r="J26" s="21"/>
    </row>
    <row r="27" spans="1:10" ht="29.25" customHeight="1" thickBot="1" x14ac:dyDescent="0.25">
      <c r="A27" s="10" t="s">
        <v>36</v>
      </c>
    </row>
    <row r="28" spans="1:10" ht="68.25" customHeight="1" x14ac:dyDescent="0.2">
      <c r="A28" s="109" t="s">
        <v>37</v>
      </c>
      <c r="B28" s="83" t="s">
        <v>24</v>
      </c>
      <c r="C28" s="84"/>
      <c r="D28" s="85"/>
      <c r="E28" s="83"/>
      <c r="F28" s="85"/>
      <c r="G28" s="86"/>
      <c r="H28" s="87"/>
      <c r="I28" s="83"/>
      <c r="J28" s="88"/>
    </row>
    <row r="29" spans="1:10" ht="68.25" customHeight="1" thickBot="1" x14ac:dyDescent="0.25">
      <c r="A29" s="110"/>
      <c r="B29" s="111" t="s">
        <v>25</v>
      </c>
      <c r="C29" s="112"/>
      <c r="D29" s="71"/>
      <c r="E29" s="72"/>
      <c r="F29" s="71"/>
      <c r="G29" s="73"/>
      <c r="H29" s="74"/>
      <c r="I29" s="72"/>
      <c r="J29" s="75"/>
    </row>
  </sheetData>
  <mergeCells count="14">
    <mergeCell ref="A1:J1"/>
    <mergeCell ref="A2:J2"/>
    <mergeCell ref="I3:J3"/>
    <mergeCell ref="D4:E4"/>
    <mergeCell ref="F4:G4"/>
    <mergeCell ref="H4:I4"/>
    <mergeCell ref="A28:A29"/>
    <mergeCell ref="B29:C29"/>
    <mergeCell ref="A6:A9"/>
    <mergeCell ref="B9:C9"/>
    <mergeCell ref="A10:A24"/>
    <mergeCell ref="B23:C23"/>
    <mergeCell ref="B24:C24"/>
    <mergeCell ref="A25:C25"/>
  </mergeCells>
  <phoneticPr fontId="2"/>
  <pageMargins left="0.59055118110236227" right="0" top="0.78740157480314965" bottom="0" header="0.51181102362204722" footer="0.51181102362204722"/>
  <pageSetup paperSize="9" scale="4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【戸塚・瀬谷区】表紙</vt:lpstr>
      <vt:lpstr>駐車場別（戸塚区）</vt:lpstr>
      <vt:lpstr>駐車場別（瀬谷区）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天田 真未</cp:lastModifiedBy>
  <cp:lastPrinted>2024-06-06T09:06:51Z</cp:lastPrinted>
  <dcterms:created xsi:type="dcterms:W3CDTF">2009-04-09T10:50:51Z</dcterms:created>
  <dcterms:modified xsi:type="dcterms:W3CDTF">2025-12-22T04:44:30Z</dcterms:modified>
</cp:coreProperties>
</file>